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 tabRatio="795" activeTab="1"/>
  </bookViews>
  <sheets>
    <sheet name="Приложение 13" sheetId="1" r:id="rId1"/>
    <sheet name="Приложение 14" sheetId="2" r:id="rId2"/>
  </sheets>
  <definedNames>
    <definedName name="_xlnm.Print_Titles" localSheetId="0">'Приложение 13'!$16:$16</definedName>
    <definedName name="_xlnm.Print_Titles" localSheetId="1">'Приложение 14'!$17:$17</definedName>
    <definedName name="_xlnm.Print_Area" localSheetId="0">'Приложение 13'!$A$1:$S$30</definedName>
    <definedName name="_xlnm.Print_Area" localSheetId="1">'Приложение 14'!$A$1:$G$33</definedName>
  </definedNames>
  <calcPr calcId="144525"/>
</workbook>
</file>

<file path=xl/calcChain.xml><?xml version="1.0" encoding="utf-8"?>
<calcChain xmlns="http://schemas.openxmlformats.org/spreadsheetml/2006/main">
  <c r="F21" i="1" l="1"/>
  <c r="P26" i="1" l="1"/>
  <c r="E26" i="1" l="1"/>
  <c r="M21" i="1" l="1"/>
  <c r="Q21" i="1" l="1"/>
  <c r="J21" i="1"/>
  <c r="F26" i="1"/>
  <c r="J26" i="1"/>
  <c r="L26" i="1"/>
  <c r="I26" i="1" l="1"/>
</calcChain>
</file>

<file path=xl/sharedStrings.xml><?xml version="1.0" encoding="utf-8"?>
<sst xmlns="http://schemas.openxmlformats.org/spreadsheetml/2006/main" count="254" uniqueCount="88">
  <si>
    <t>Утверждаю</t>
  </si>
  <si>
    <t xml:space="preserve">ОТЧЕТ </t>
  </si>
  <si>
    <t xml:space="preserve">об исполнении финансирования муниципальной программы </t>
  </si>
  <si>
    <t>«муниципального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</si>
  <si>
    <t>(1 квартал, полугодие, 9 месяцев, год)</t>
  </si>
  <si>
    <t>Наименование подпрограммы, ведомственной целевой программы, основного мероприятия, в том числе их мероприятий</t>
  </si>
  <si>
    <t>Объем финансирования, предусмотренный программой на текущий год</t>
  </si>
  <si>
    <t>Профинансировано в отчетном периоде</t>
  </si>
  <si>
    <t>федеральный бюджет</t>
  </si>
  <si>
    <t>краевой бюджет</t>
  </si>
  <si>
    <t>местный бюджет</t>
  </si>
  <si>
    <t>другие источники</t>
  </si>
  <si>
    <t>1.</t>
  </si>
  <si>
    <t>Отдел сельского хозяйства</t>
  </si>
  <si>
    <t>1.1.</t>
  </si>
  <si>
    <t>Поддержка сельскохозяйственного производства</t>
  </si>
  <si>
    <t>-</t>
  </si>
  <si>
    <t>1.2.</t>
  </si>
  <si>
    <t>Поддержка кредитования малых форм хозяйствования</t>
  </si>
  <si>
    <t>2.</t>
  </si>
  <si>
    <t>3.</t>
  </si>
  <si>
    <t>Основное мероприятие № 3 «Обустройство места захоронения биологических отходов (скотомогильника, биотермической ямы)»</t>
  </si>
  <si>
    <t>Всего по программе:</t>
  </si>
  <si>
    <r>
      <t xml:space="preserve">Государственный заказчик  мероприятия (заказчик), ответственный за выполнение мероприятия, получатель субсидий </t>
    </r>
    <r>
      <rPr>
        <vertAlign val="superscript"/>
        <sz val="12"/>
        <color rgb="FF000000"/>
        <rFont val="Times New Roman"/>
        <family val="1"/>
        <charset val="204"/>
      </rPr>
      <t xml:space="preserve">1 </t>
    </r>
  </si>
  <si>
    <r>
      <t xml:space="preserve">Освоено (израсходовано) в отчетном периоде 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</si>
  <si>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Объем финансирования на текущий год, предусмотренный бюджетом (уточненной бюджетной росписью)</t>
  </si>
  <si>
    <t>Причины невыполнения мероприятия</t>
  </si>
  <si>
    <r>
      <t xml:space="preserve">Отметка о выполнении мероприятия (выполнено /не выполнено) 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</si>
  <si>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№ пункта/             подпункта</t>
  </si>
  <si>
    <t>Основное мероприятие            № 1 «Выплата субсидий на развитие предпринимательства в АПК, улучшение материального положения жителей сельской местности» из них:</t>
  </si>
  <si>
    <t>ОТЧЕТ</t>
  </si>
  <si>
    <t xml:space="preserve">о выполнении плана реализации муниципальной программы </t>
  </si>
  <si>
    <r>
      <t>«</t>
    </r>
    <r>
      <rPr>
        <u/>
        <sz val="14"/>
        <color theme="1"/>
        <rFont val="Times New Roman"/>
        <family val="1"/>
        <charset val="204"/>
      </rPr>
      <t>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  </r>
  </si>
  <si>
    <t>№ п/п</t>
  </si>
  <si>
    <t>Наименование подпрограммы, ведомственной целевой программы, основного мероприятия, в том числе их мероприятий, контрольного события</t>
  </si>
  <si>
    <t>Плановый срок реализации мероприятия, контрольного события</t>
  </si>
  <si>
    <t>Фактический срок реализации мероприятия, контрольного события</t>
  </si>
  <si>
    <r>
      <t>Сведения об исполнении мероприятия (контрольного события) на отчетную дату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</si>
  <si>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Причины несоблюдения планового срока и меры по исполнению мероприятия (контрольного события)</t>
    </r>
    <r>
      <rPr>
        <vertAlign val="superscript"/>
        <sz val="12"/>
        <color theme="1"/>
        <rFont val="Times New Roman"/>
        <family val="1"/>
        <charset val="204"/>
      </rPr>
      <t>3</t>
    </r>
  </si>
  <si>
    <t>Основное мероприятие № 1 «Выплата субсидий на развитие предпринимательства в АПК, улучшение материального положения жителей сельской местности»</t>
  </si>
  <si>
    <t>Х</t>
  </si>
  <si>
    <t>Выполнено</t>
  </si>
  <si>
    <t>Задержка связана с разработкой и принятием методических рекомендаций Мин СХ КК</t>
  </si>
  <si>
    <t>Декабрь</t>
  </si>
  <si>
    <t>Субсидии по продукции и по процентной ставке выплачиваются</t>
  </si>
  <si>
    <t>2.1.</t>
  </si>
  <si>
    <t>2.2.</t>
  </si>
  <si>
    <t>Сроки заключения контракта смещены в связи с задержкой финансирования данного мероприятия</t>
  </si>
  <si>
    <t>3.1.</t>
  </si>
  <si>
    <t>Контрольное событие 3.1 «Соглашение на осуществление  государственных полномочий Краснодарского края по предупреждению и ликвидации болезней животных, их лечению, защите населения от болезней, общих для человека и животных, в части обустройства в поселениях мест захоронения биологических отходов (скотомогильников, биотермических ям) либо уничтожения биологических отходов в специальных печах (крематорах) заключено»</t>
  </si>
  <si>
    <t>3.2.</t>
  </si>
  <si>
    <t>Контрольное событие 3.2 «Документы подтверждающие ввод места захоронения биологических отходов (скотомогильника, биотермической ямы) в эксплуатацию получены»</t>
  </si>
  <si>
    <t>Контрольное событие 1.2 «Субсидии представителям малых форм хозяйствования в АПК муниципального образования Тбилисский район выплачены»</t>
  </si>
  <si>
    <t>В связи с отсутствием условий содержания отловленных безнадзорных животных у потенциальных контрагентов, выполнение условий муниципального контракта не представляется возможным</t>
  </si>
  <si>
    <r>
      <t>Ответственный за реализацию мероприятия</t>
    </r>
    <r>
      <rPr>
        <vertAlign val="superscript"/>
        <sz val="12"/>
        <color theme="1"/>
        <rFont val="Times New Roman"/>
        <family val="1"/>
        <charset val="204"/>
      </rPr>
      <t>1</t>
    </r>
  </si>
  <si>
    <t>Основное мероприятие № 4 «Организация проведения районных мероприятий в области агропромышленного комплекса»</t>
  </si>
  <si>
    <t>Проведение мероприятия районного праздника «День урожая»</t>
  </si>
  <si>
    <t>Приобретение кубков, ваз фарфоровых победителям в районном смотре культуры земледелия</t>
  </si>
  <si>
    <t>Контрольное событие 1.2 «Победители уборки определены, денежные премии и кубки, вазы фарфоровые вручены»</t>
  </si>
  <si>
    <t>В настоящее время Соглашение о предоставлении ДС на регулирование численности безнадзорных животных находится на подписании в департаменте ветеринарии КК. После его подписания и выделения денежных средств будет организована работа по заключению муниципального контракта на оказание услуг по отлову и содержанию животных без владельцев.</t>
  </si>
  <si>
    <t>Данное соглашение не будет заключено и денежные средства не будут выделены муниципальному образованию по причине того, что необходимо проведение экспертизы качества и объемов выполненных работ на объекте незавершенного строительства</t>
  </si>
  <si>
    <t>Основное мероприятие    № 2 «Организация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район»</t>
  </si>
  <si>
    <t>Основное мероприятие № 2 «Организация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район»</t>
  </si>
  <si>
    <t>Контрольное событие 2.3 «Субвенции, выделенные на осуществление деятельности по обращению с животными без владельцев на территории муниципального образования Тбилисский район освоены»</t>
  </si>
  <si>
    <t>Контрольное событие 1.1 «Условия проведения соревнования и поощрения участников уборки зерновых колосовых и зернобобовых культур урожая 2021 года на территории муниципального образования Тбилисский район утверждены»</t>
  </si>
  <si>
    <t>Июль</t>
  </si>
  <si>
    <t>Август</t>
  </si>
  <si>
    <t>Май</t>
  </si>
  <si>
    <t>Контрольное событие 2.2 «Муниципальный контракт на оказание услуг по отлову животных без владельцев на территории муниципального образования Тбилисский район и их содержанию заключен»</t>
  </si>
  <si>
    <t>В рамках заключенного муниципального контракта для поощрения передовиков жатвы 2021 года были приобретены 2 кубка, вазы</t>
  </si>
  <si>
    <t>В соответствии с муниципальными контрактами № 48 от 28.04.2021 года и № 76  от 22.07.2021 г ИП Фишер А.В. произведен отлов 66 животных без владельцев. По истечении 26 дней содержания в приюте для животных, 66 единиц животных без владельцев были выпущены в прежние места их обитания. В соответствии с актами выполненных работ произведена оплата по заключенным муниципальным контрактам. Остаток денежных средств в сумме 6,9 тысяч рублей - административные расходы планируется освоить до конца 2021 года.</t>
  </si>
  <si>
    <t xml:space="preserve">Постановлением администрации МО Тбилисский район № 801 от 03.08.2021 года утверждены условия проведения соревнования и поощрения передовиков уборки зерновых колосовых и зернобобовых культур урожая 2021 года на территории муниципального образования Тбилисский район </t>
  </si>
  <si>
    <t xml:space="preserve">Прием документов и выплата субсидий представителям малых форм хозяйствования была начата в июле 2021 года. За 9 месяцев 2021 года была просубсидирована сельскохозяйственная продукция, произведенная и реализованная в 4 квартале 2020 года и первом полугодии 2021 года, а также построенные теплицы и приобретенные сельскохозяйственные животные.
С октября 2021 года будет осуществляться прием документов и выплата субсидий представителям МФХ за продукцию, произведенную и реализованную в 3 квартале текущего года. До конца финансового года предусмотренные на поддержку МФХ финансовые средства будут освоены в полном объеме.
</t>
  </si>
  <si>
    <t>Заместитель главы муниципального образования Тбилисский район, начальник отдела сельского хозяйства</t>
  </si>
  <si>
    <t>_______________ В.А. Гусев</t>
  </si>
  <si>
    <t>Заместитель начальника отдела сельского хозяйства</t>
  </si>
  <si>
    <t>_____________________ Е.С. Байковский</t>
  </si>
  <si>
    <t>Не выполнено</t>
  </si>
  <si>
    <t xml:space="preserve">Не выполнено </t>
  </si>
  <si>
    <t>Выполняется</t>
  </si>
  <si>
    <t>Контрольное событие 1.1 «Порядок расходования местными бюджетами субвенций из краевого бюджета на осуществление государственных полномочий по поддержке сельскохозяйственного производства в Краснодарском крае утвержден»</t>
  </si>
  <si>
    <t>Февраль</t>
  </si>
  <si>
    <r>
      <t>за ____</t>
    </r>
    <r>
      <rPr>
        <u/>
        <sz val="14"/>
        <color theme="1"/>
        <rFont val="Times New Roman"/>
        <family val="1"/>
        <charset val="204"/>
      </rPr>
      <t>полугодие 2024 года</t>
    </r>
    <r>
      <rPr>
        <sz val="14"/>
        <color theme="1"/>
        <rFont val="Times New Roman"/>
        <family val="1"/>
        <charset val="204"/>
      </rPr>
      <t>______</t>
    </r>
  </si>
  <si>
    <r>
      <t>за ____</t>
    </r>
    <r>
      <rPr>
        <u/>
        <sz val="14"/>
        <color theme="1"/>
        <rFont val="Times New Roman"/>
        <family val="1"/>
        <charset val="204"/>
      </rPr>
      <t>полугодие   2024 года</t>
    </r>
    <r>
      <rPr>
        <sz val="14"/>
        <color theme="1"/>
        <rFont val="Times New Roman"/>
        <family val="1"/>
        <charset val="204"/>
      </rPr>
      <t>______</t>
    </r>
  </si>
  <si>
    <t>Декабрь 2023 года</t>
  </si>
  <si>
    <t>МК на отлов и содержание животных без владельцев заключен в декабре 2023 г. В период с 24 января по 6 марта 2024 года на территории МО Тбилисский район было отловлено 96 животных без владельцев, муниципальный контракт исполнен на сумму                    904 601,40 рублей. После полного расчета за оказанные услуги по отлову и содержанию животных без владельцев, 23 мая 2024 года по обоюдному согласию сторон муниципальный контракт расторгнут, сумма расторжения контракта составила 5 398,60 рублей</t>
  </si>
  <si>
    <r>
      <t>«_</t>
    </r>
    <r>
      <rPr>
        <u/>
        <sz val="14"/>
        <color theme="1"/>
        <rFont val="Times New Roman"/>
        <family val="1"/>
        <charset val="204"/>
      </rPr>
      <t>02</t>
    </r>
    <r>
      <rPr>
        <sz val="14"/>
        <color theme="1"/>
        <rFont val="Times New Roman"/>
        <family val="1"/>
        <charset val="204"/>
      </rPr>
      <t>_» _</t>
    </r>
    <r>
      <rPr>
        <u/>
        <sz val="14"/>
        <color theme="1"/>
        <rFont val="Times New Roman"/>
        <family val="1"/>
        <charset val="204"/>
      </rPr>
      <t xml:space="preserve">июля  </t>
    </r>
    <r>
      <rPr>
        <sz val="14"/>
        <color theme="1"/>
        <rFont val="Times New Roman"/>
        <family val="1"/>
        <charset val="204"/>
      </rPr>
      <t xml:space="preserve"> 2024 г.</t>
    </r>
  </si>
  <si>
    <r>
      <t>«_</t>
    </r>
    <r>
      <rPr>
        <u/>
        <sz val="14"/>
        <color theme="1"/>
        <rFont val="Times New Roman"/>
        <family val="1"/>
        <charset val="204"/>
      </rPr>
      <t>02</t>
    </r>
    <r>
      <rPr>
        <sz val="14"/>
        <color theme="1"/>
        <rFont val="Times New Roman"/>
        <family val="1"/>
        <charset val="204"/>
      </rPr>
      <t>_» _</t>
    </r>
    <r>
      <rPr>
        <u/>
        <sz val="14"/>
        <color theme="1"/>
        <rFont val="Times New Roman"/>
        <family val="1"/>
        <charset val="204"/>
      </rPr>
      <t>июля</t>
    </r>
    <r>
      <rPr>
        <sz val="14"/>
        <color theme="1"/>
        <rFont val="Times New Roman"/>
        <family val="1"/>
        <charset val="204"/>
      </rPr>
      <t>_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</si>
</sst>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#,##0.0"/>
    <numFmt numFmtId="166" formatCode="_-* #,##0.0\ _₽_-;\-* #,##0.0\ _₽_-;_-* &quot;-&quot;?\ _₽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wrapText="1"/>
    </xf>
    <xf numFmtId="166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X30"/>
  <sheetViews>
    <sheetView view="pageBreakPreview" zoomScale="60" workbookViewId="0">
      <selection activeCell="A11" sqref="A11:S11"/>
    </sheetView>
  </sheetViews>
  <sheetFormatPr defaultColWidth="9.109375" defaultRowHeight="13.8" outlineLevelRow="1" x14ac:dyDescent="0.25"/>
  <cols>
    <col min="1" max="1" width="10.5546875" style="25" customWidth="1"/>
    <col min="2" max="2" width="26" style="25" customWidth="1"/>
    <col min="3" max="3" width="17.88671875" style="25" customWidth="1"/>
    <col min="4" max="4" width="9.109375" style="25"/>
    <col min="5" max="5" width="10.6640625" style="25" customWidth="1"/>
    <col min="6" max="8" width="9.109375" style="25"/>
    <col min="9" max="9" width="10.6640625" style="25" customWidth="1"/>
    <col min="10" max="11" width="9.109375" style="25"/>
    <col min="12" max="12" width="10" style="25" customWidth="1"/>
    <col min="13" max="15" width="9.109375" style="25"/>
    <col min="16" max="16" width="10.44140625" style="25" customWidth="1"/>
    <col min="17" max="17" width="9.109375" style="25"/>
    <col min="18" max="18" width="27" style="25" customWidth="1"/>
    <col min="19" max="19" width="34.6640625" style="25" customWidth="1"/>
    <col min="20" max="21" width="9.109375" style="25"/>
    <col min="22" max="22" width="88.88671875" style="25" customWidth="1"/>
    <col min="23" max="23" width="9.109375" style="25"/>
    <col min="24" max="24" width="67.6640625" style="25" customWidth="1"/>
    <col min="25" max="16384" width="9.109375" style="25"/>
  </cols>
  <sheetData>
    <row r="2" spans="1:19" ht="18" x14ac:dyDescent="0.25">
      <c r="Q2" s="7" t="s">
        <v>0</v>
      </c>
    </row>
    <row r="3" spans="1:19" ht="68.25" customHeight="1" x14ac:dyDescent="0.25">
      <c r="P3" s="39" t="s">
        <v>73</v>
      </c>
      <c r="Q3" s="39"/>
      <c r="R3" s="39"/>
      <c r="S3" s="39"/>
    </row>
    <row r="5" spans="1:19" ht="18" x14ac:dyDescent="0.25">
      <c r="P5" s="6" t="s">
        <v>74</v>
      </c>
    </row>
    <row r="6" spans="1:19" ht="18.75" x14ac:dyDescent="0.25">
      <c r="P6" s="2"/>
    </row>
    <row r="7" spans="1:19" ht="18" x14ac:dyDescent="0.25">
      <c r="P7" s="6" t="s">
        <v>87</v>
      </c>
    </row>
    <row r="8" spans="1:19" ht="18.75" x14ac:dyDescent="0.3">
      <c r="I8" s="4"/>
    </row>
    <row r="9" spans="1:19" ht="19.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ht="15" customHeight="1" x14ac:dyDescent="0.3">
      <c r="A10" s="41" t="s">
        <v>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40.5" customHeight="1" x14ac:dyDescent="0.35">
      <c r="A11" s="40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ht="18" x14ac:dyDescent="0.35">
      <c r="A12" s="42" t="s">
        <v>83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x14ac:dyDescent="0.25">
      <c r="A13" s="43" t="s">
        <v>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197.25" customHeight="1" x14ac:dyDescent="0.25">
      <c r="A14" s="37" t="s">
        <v>28</v>
      </c>
      <c r="B14" s="44" t="s">
        <v>5</v>
      </c>
      <c r="C14" s="37" t="s">
        <v>23</v>
      </c>
      <c r="D14" s="37" t="s">
        <v>6</v>
      </c>
      <c r="E14" s="37"/>
      <c r="F14" s="37"/>
      <c r="G14" s="37"/>
      <c r="H14" s="37" t="s">
        <v>25</v>
      </c>
      <c r="I14" s="37"/>
      <c r="J14" s="37"/>
      <c r="K14" s="37" t="s">
        <v>7</v>
      </c>
      <c r="L14" s="37"/>
      <c r="M14" s="37"/>
      <c r="N14" s="37"/>
      <c r="O14" s="37" t="s">
        <v>24</v>
      </c>
      <c r="P14" s="37"/>
      <c r="Q14" s="37"/>
      <c r="R14" s="37" t="s">
        <v>27</v>
      </c>
      <c r="S14" s="37" t="s">
        <v>26</v>
      </c>
    </row>
    <row r="15" spans="1:19" ht="63" x14ac:dyDescent="0.25">
      <c r="A15" s="37"/>
      <c r="B15" s="44"/>
      <c r="C15" s="37"/>
      <c r="D15" s="8" t="s">
        <v>8</v>
      </c>
      <c r="E15" s="8" t="s">
        <v>9</v>
      </c>
      <c r="F15" s="8" t="s">
        <v>10</v>
      </c>
      <c r="G15" s="8" t="s">
        <v>11</v>
      </c>
      <c r="H15" s="8" t="s">
        <v>8</v>
      </c>
      <c r="I15" s="8" t="s">
        <v>9</v>
      </c>
      <c r="J15" s="8" t="s">
        <v>10</v>
      </c>
      <c r="K15" s="8" t="s">
        <v>8</v>
      </c>
      <c r="L15" s="8" t="s">
        <v>9</v>
      </c>
      <c r="M15" s="8" t="s">
        <v>10</v>
      </c>
      <c r="N15" s="8" t="s">
        <v>11</v>
      </c>
      <c r="O15" s="8" t="s">
        <v>8</v>
      </c>
      <c r="P15" s="8" t="s">
        <v>9</v>
      </c>
      <c r="Q15" s="8" t="s">
        <v>10</v>
      </c>
      <c r="R15" s="37"/>
      <c r="S15" s="37"/>
    </row>
    <row r="16" spans="1:19" ht="15.6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</row>
    <row r="17" spans="1:24" ht="140.4" x14ac:dyDescent="0.3">
      <c r="A17" s="10" t="s">
        <v>12</v>
      </c>
      <c r="B17" s="11" t="s">
        <v>29</v>
      </c>
      <c r="C17" s="12" t="s">
        <v>13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2" t="s">
        <v>79</v>
      </c>
      <c r="S17" s="14"/>
    </row>
    <row r="18" spans="1:24" ht="124.2" x14ac:dyDescent="0.25">
      <c r="A18" s="10" t="s">
        <v>14</v>
      </c>
      <c r="B18" s="15" t="s">
        <v>15</v>
      </c>
      <c r="C18" s="12" t="s">
        <v>13</v>
      </c>
      <c r="D18" s="16" t="s">
        <v>16</v>
      </c>
      <c r="E18" s="32">
        <v>17641</v>
      </c>
      <c r="F18" s="16" t="s">
        <v>16</v>
      </c>
      <c r="G18" s="16" t="s">
        <v>16</v>
      </c>
      <c r="H18" s="16" t="s">
        <v>16</v>
      </c>
      <c r="I18" s="32">
        <v>17641</v>
      </c>
      <c r="J18" s="16" t="s">
        <v>16</v>
      </c>
      <c r="K18" s="16" t="s">
        <v>16</v>
      </c>
      <c r="L18" s="32" t="s">
        <v>16</v>
      </c>
      <c r="M18" s="31" t="s">
        <v>16</v>
      </c>
      <c r="N18" s="31" t="s">
        <v>16</v>
      </c>
      <c r="O18" s="31" t="s">
        <v>16</v>
      </c>
      <c r="P18" s="32" t="s">
        <v>16</v>
      </c>
      <c r="Q18" s="16" t="s">
        <v>16</v>
      </c>
      <c r="R18" s="22" t="s">
        <v>79</v>
      </c>
      <c r="S18" s="12"/>
      <c r="V18" s="14" t="s">
        <v>72</v>
      </c>
    </row>
    <row r="19" spans="1:24" ht="52.5" customHeight="1" x14ac:dyDescent="0.25">
      <c r="A19" s="10" t="s">
        <v>17</v>
      </c>
      <c r="B19" s="15" t="s">
        <v>18</v>
      </c>
      <c r="C19" s="12" t="s">
        <v>13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6" t="s">
        <v>16</v>
      </c>
      <c r="J19" s="16" t="s">
        <v>16</v>
      </c>
      <c r="K19" s="16" t="s">
        <v>16</v>
      </c>
      <c r="L19" s="16" t="s">
        <v>16</v>
      </c>
      <c r="M19" s="16" t="s">
        <v>16</v>
      </c>
      <c r="N19" s="16" t="s">
        <v>16</v>
      </c>
      <c r="O19" s="16" t="s">
        <v>16</v>
      </c>
      <c r="P19" s="16" t="s">
        <v>16</v>
      </c>
      <c r="Q19" s="16" t="s">
        <v>16</v>
      </c>
      <c r="R19" s="14"/>
      <c r="S19" s="12"/>
    </row>
    <row r="20" spans="1:24" ht="280.8" x14ac:dyDescent="0.25">
      <c r="A20" s="10" t="s">
        <v>19</v>
      </c>
      <c r="B20" s="15" t="s">
        <v>61</v>
      </c>
      <c r="C20" s="12" t="s">
        <v>13</v>
      </c>
      <c r="D20" s="16" t="s">
        <v>16</v>
      </c>
      <c r="E20" s="32">
        <v>923.7</v>
      </c>
      <c r="F20" s="32" t="s">
        <v>16</v>
      </c>
      <c r="G20" s="16" t="s">
        <v>16</v>
      </c>
      <c r="H20" s="16" t="s">
        <v>16</v>
      </c>
      <c r="I20" s="32">
        <v>923.7</v>
      </c>
      <c r="J20" s="32" t="s">
        <v>16</v>
      </c>
      <c r="K20" s="16" t="s">
        <v>16</v>
      </c>
      <c r="L20" s="32">
        <v>923.7</v>
      </c>
      <c r="M20" s="32" t="s">
        <v>16</v>
      </c>
      <c r="N20" s="16" t="s">
        <v>16</v>
      </c>
      <c r="O20" s="16" t="s">
        <v>16</v>
      </c>
      <c r="P20" s="32">
        <v>904.60140000000001</v>
      </c>
      <c r="Q20" s="32" t="s">
        <v>16</v>
      </c>
      <c r="R20" s="22" t="s">
        <v>78</v>
      </c>
      <c r="S20" s="12" t="s">
        <v>85</v>
      </c>
      <c r="V20" s="22" t="s">
        <v>70</v>
      </c>
      <c r="X20" s="33" t="s">
        <v>59</v>
      </c>
    </row>
    <row r="21" spans="1:24" ht="93.6" x14ac:dyDescent="0.25">
      <c r="A21" s="10" t="s">
        <v>20</v>
      </c>
      <c r="B21" s="15" t="s">
        <v>55</v>
      </c>
      <c r="C21" s="12"/>
      <c r="D21" s="16" t="s">
        <v>16</v>
      </c>
      <c r="E21" s="16" t="s">
        <v>16</v>
      </c>
      <c r="F21" s="32">
        <f>F22+F23</f>
        <v>517.9</v>
      </c>
      <c r="G21" s="16" t="s">
        <v>16</v>
      </c>
      <c r="H21" s="16" t="s">
        <v>16</v>
      </c>
      <c r="I21" s="16" t="s">
        <v>16</v>
      </c>
      <c r="J21" s="32">
        <f>J22+J23</f>
        <v>517.9</v>
      </c>
      <c r="K21" s="16" t="s">
        <v>16</v>
      </c>
      <c r="L21" s="27" t="s">
        <v>16</v>
      </c>
      <c r="M21" s="34">
        <f>M22+M23</f>
        <v>0</v>
      </c>
      <c r="N21" s="16" t="s">
        <v>16</v>
      </c>
      <c r="O21" s="16" t="s">
        <v>16</v>
      </c>
      <c r="P21" s="16" t="s">
        <v>16</v>
      </c>
      <c r="Q21" s="34">
        <f>Q22+Q23</f>
        <v>0</v>
      </c>
      <c r="R21" s="22" t="s">
        <v>78</v>
      </c>
      <c r="S21" s="12"/>
      <c r="V21" s="29"/>
    </row>
    <row r="22" spans="1:24" ht="55.2" x14ac:dyDescent="0.25">
      <c r="A22" s="10" t="s">
        <v>48</v>
      </c>
      <c r="B22" s="15" t="s">
        <v>56</v>
      </c>
      <c r="C22" s="12"/>
      <c r="D22" s="16" t="s">
        <v>16</v>
      </c>
      <c r="E22" s="16" t="s">
        <v>16</v>
      </c>
      <c r="F22" s="32">
        <v>517.9</v>
      </c>
      <c r="G22" s="16" t="s">
        <v>16</v>
      </c>
      <c r="H22" s="16" t="s">
        <v>16</v>
      </c>
      <c r="I22" s="16" t="s">
        <v>16</v>
      </c>
      <c r="J22" s="32">
        <v>517.9</v>
      </c>
      <c r="K22" s="16" t="s">
        <v>16</v>
      </c>
      <c r="L22" s="16" t="s">
        <v>16</v>
      </c>
      <c r="M22" s="34">
        <v>0</v>
      </c>
      <c r="N22" s="16" t="s">
        <v>16</v>
      </c>
      <c r="O22" s="16" t="s">
        <v>16</v>
      </c>
      <c r="P22" s="16" t="s">
        <v>16</v>
      </c>
      <c r="Q22" s="34">
        <v>0</v>
      </c>
      <c r="R22" s="22" t="s">
        <v>78</v>
      </c>
      <c r="S22" s="12"/>
      <c r="V22" s="22" t="s">
        <v>71</v>
      </c>
    </row>
    <row r="23" spans="1:24" ht="78" x14ac:dyDescent="0.25">
      <c r="A23" s="10" t="s">
        <v>50</v>
      </c>
      <c r="B23" s="15" t="s">
        <v>57</v>
      </c>
      <c r="C23" s="12"/>
      <c r="D23" s="16" t="s">
        <v>16</v>
      </c>
      <c r="E23" s="16" t="s">
        <v>16</v>
      </c>
      <c r="F23" s="34">
        <v>0</v>
      </c>
      <c r="G23" s="16" t="s">
        <v>16</v>
      </c>
      <c r="H23" s="16" t="s">
        <v>16</v>
      </c>
      <c r="I23" s="16" t="s">
        <v>16</v>
      </c>
      <c r="J23" s="34">
        <v>0</v>
      </c>
      <c r="K23" s="16" t="s">
        <v>16</v>
      </c>
      <c r="L23" s="16" t="s">
        <v>16</v>
      </c>
      <c r="M23" s="34">
        <v>0</v>
      </c>
      <c r="N23" s="16" t="s">
        <v>16</v>
      </c>
      <c r="O23" s="16" t="s">
        <v>16</v>
      </c>
      <c r="P23" s="16" t="s">
        <v>16</v>
      </c>
      <c r="Q23" s="34">
        <v>0</v>
      </c>
      <c r="R23" s="22" t="s">
        <v>78</v>
      </c>
      <c r="S23" s="12"/>
      <c r="V23" s="22" t="s">
        <v>69</v>
      </c>
    </row>
    <row r="24" spans="1:24" ht="15.6" hidden="1" x14ac:dyDescent="0.25">
      <c r="A24" s="10"/>
      <c r="B24" s="15"/>
      <c r="C24" s="12"/>
      <c r="D24" s="16"/>
      <c r="E24" s="16"/>
      <c r="F24" s="16"/>
      <c r="G24" s="16"/>
      <c r="H24" s="16"/>
      <c r="I24" s="16"/>
      <c r="J24" s="16"/>
      <c r="K24" s="16"/>
      <c r="L24" s="27"/>
      <c r="M24" s="16"/>
      <c r="N24" s="16"/>
      <c r="O24" s="16"/>
      <c r="P24" s="27"/>
      <c r="Q24" s="16"/>
      <c r="R24" s="22"/>
      <c r="S24" s="12"/>
      <c r="V24" s="29"/>
    </row>
    <row r="25" spans="1:24" ht="94.5" hidden="1" outlineLevel="1" x14ac:dyDescent="0.25">
      <c r="A25" s="10" t="s">
        <v>20</v>
      </c>
      <c r="B25" s="15" t="s">
        <v>21</v>
      </c>
      <c r="C25" s="12" t="s">
        <v>13</v>
      </c>
      <c r="D25" s="16" t="s">
        <v>16</v>
      </c>
      <c r="E25" s="16"/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4"/>
      <c r="S25" s="12"/>
    </row>
    <row r="26" spans="1:24" s="26" customFormat="1" ht="33.75" customHeight="1" collapsed="1" x14ac:dyDescent="0.3">
      <c r="A26" s="38" t="s">
        <v>22</v>
      </c>
      <c r="B26" s="38"/>
      <c r="C26" s="9"/>
      <c r="D26" s="16" t="s">
        <v>16</v>
      </c>
      <c r="E26" s="32">
        <f>SUM(E18,E20,)</f>
        <v>18564.7</v>
      </c>
      <c r="F26" s="32">
        <f>SUM(F18,F20,F21)</f>
        <v>517.9</v>
      </c>
      <c r="G26" s="16" t="s">
        <v>16</v>
      </c>
      <c r="H26" s="16" t="s">
        <v>16</v>
      </c>
      <c r="I26" s="32">
        <f>SUM(I18,I20,)</f>
        <v>18564.7</v>
      </c>
      <c r="J26" s="32">
        <f>SUM(J18,J20,J21)</f>
        <v>517.9</v>
      </c>
      <c r="K26" s="16" t="s">
        <v>16</v>
      </c>
      <c r="L26" s="32">
        <f>SUM(L18,L20,)</f>
        <v>923.7</v>
      </c>
      <c r="M26" s="32" t="s">
        <v>16</v>
      </c>
      <c r="N26" s="32" t="s">
        <v>16</v>
      </c>
      <c r="O26" s="32" t="s">
        <v>16</v>
      </c>
      <c r="P26" s="35">
        <f>SUM(P18,P20,)</f>
        <v>904.60140000000001</v>
      </c>
      <c r="Q26" s="32" t="s">
        <v>16</v>
      </c>
      <c r="R26" s="9"/>
      <c r="S26" s="9"/>
    </row>
    <row r="27" spans="1:24" ht="18" x14ac:dyDescent="0.35">
      <c r="I27" s="3"/>
    </row>
    <row r="28" spans="1:24" ht="18" x14ac:dyDescent="0.35">
      <c r="I28" s="3"/>
    </row>
    <row r="29" spans="1:24" ht="18" x14ac:dyDescent="0.35">
      <c r="I29" s="3"/>
    </row>
    <row r="30" spans="1:24" ht="18" x14ac:dyDescent="0.35">
      <c r="B30" s="6" t="s">
        <v>75</v>
      </c>
      <c r="L30" s="4" t="s">
        <v>76</v>
      </c>
    </row>
  </sheetData>
  <mergeCells count="16">
    <mergeCell ref="O14:Q14"/>
    <mergeCell ref="R14:R15"/>
    <mergeCell ref="A26:B26"/>
    <mergeCell ref="P3:S3"/>
    <mergeCell ref="A11:S11"/>
    <mergeCell ref="A10:S10"/>
    <mergeCell ref="A9:S9"/>
    <mergeCell ref="A12:S12"/>
    <mergeCell ref="A13:S13"/>
    <mergeCell ref="S14:S15"/>
    <mergeCell ref="A14:A15"/>
    <mergeCell ref="B14:B15"/>
    <mergeCell ref="C14:C15"/>
    <mergeCell ref="D14:G14"/>
    <mergeCell ref="H14:J14"/>
    <mergeCell ref="K14:N14"/>
  </mergeCells>
  <pageMargins left="0.39370078740157483" right="0.39370078740157483" top="0.78740157480314965" bottom="0.19685039370078741" header="0.31496062992125984" footer="0.31496062992125984"/>
  <pageSetup paperSize="9" scale="56" fitToHeight="2" orientation="landscape" horizontalDpi="300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34"/>
  <sheetViews>
    <sheetView tabSelected="1" view="pageBreakPreview" zoomScale="80" zoomScaleSheetLayoutView="80" workbookViewId="0">
      <selection activeCell="E7" sqref="E7"/>
    </sheetView>
  </sheetViews>
  <sheetFormatPr defaultRowHeight="14.4" outlineLevelRow="1" outlineLevelCol="1" x14ac:dyDescent="0.3"/>
  <cols>
    <col min="1" max="1" width="6" customWidth="1"/>
    <col min="2" max="2" width="41.109375" customWidth="1"/>
    <col min="3" max="3" width="26.88671875" customWidth="1"/>
    <col min="4" max="4" width="20" customWidth="1"/>
    <col min="5" max="5" width="21.5546875" customWidth="1"/>
    <col min="6" max="6" width="20" customWidth="1"/>
    <col min="7" max="7" width="33.5546875" customWidth="1"/>
    <col min="9" max="9" width="24.6640625" hidden="1" customWidth="1" outlineLevel="1"/>
    <col min="10" max="10" width="9.109375" collapsed="1"/>
    <col min="14" max="14" width="43.6640625" customWidth="1"/>
  </cols>
  <sheetData>
    <row r="2" spans="1:10" ht="18" x14ac:dyDescent="0.3">
      <c r="F2" s="1" t="s">
        <v>0</v>
      </c>
    </row>
    <row r="3" spans="1:10" ht="59.25" customHeight="1" x14ac:dyDescent="0.3">
      <c r="E3" s="39" t="s">
        <v>73</v>
      </c>
      <c r="F3" s="39"/>
      <c r="G3" s="39"/>
    </row>
    <row r="4" spans="1:10" ht="18.75" x14ac:dyDescent="0.25">
      <c r="E4" s="2"/>
    </row>
    <row r="5" spans="1:10" ht="18" x14ac:dyDescent="0.3">
      <c r="E5" s="6" t="s">
        <v>74</v>
      </c>
    </row>
    <row r="6" spans="1:10" ht="18.75" x14ac:dyDescent="0.25">
      <c r="E6" s="2"/>
    </row>
    <row r="7" spans="1:10" ht="18" x14ac:dyDescent="0.3">
      <c r="E7" s="6" t="s">
        <v>86</v>
      </c>
    </row>
    <row r="8" spans="1:10" ht="18.75" x14ac:dyDescent="0.3">
      <c r="E8" s="5"/>
    </row>
    <row r="10" spans="1:10" ht="18.600000000000001" customHeight="1" x14ac:dyDescent="0.3">
      <c r="A10" s="41" t="s">
        <v>30</v>
      </c>
      <c r="B10" s="41"/>
      <c r="C10" s="41"/>
      <c r="D10" s="41"/>
      <c r="E10" s="41"/>
      <c r="F10" s="41"/>
      <c r="G10" s="41"/>
    </row>
    <row r="11" spans="1:10" ht="15" customHeight="1" x14ac:dyDescent="0.3">
      <c r="A11" s="41" t="s">
        <v>31</v>
      </c>
      <c r="B11" s="41"/>
      <c r="C11" s="41"/>
      <c r="D11" s="41"/>
      <c r="E11" s="41"/>
      <c r="F11" s="41"/>
      <c r="G11" s="41"/>
    </row>
    <row r="12" spans="1:10" ht="44.25" customHeight="1" x14ac:dyDescent="0.35">
      <c r="A12" s="42" t="s">
        <v>32</v>
      </c>
      <c r="B12" s="42"/>
      <c r="C12" s="42"/>
      <c r="D12" s="42"/>
      <c r="E12" s="42"/>
      <c r="F12" s="42"/>
      <c r="G12" s="42"/>
    </row>
    <row r="13" spans="1:10" ht="18" x14ac:dyDescent="0.35">
      <c r="A13" s="42" t="s">
        <v>82</v>
      </c>
      <c r="B13" s="42"/>
      <c r="C13" s="42"/>
      <c r="D13" s="42"/>
      <c r="E13" s="42"/>
      <c r="F13" s="42"/>
      <c r="G13" s="42"/>
    </row>
    <row r="14" spans="1:10" x14ac:dyDescent="0.3">
      <c r="A14" s="45" t="s">
        <v>4</v>
      </c>
      <c r="B14" s="45"/>
      <c r="C14" s="45"/>
      <c r="D14" s="45"/>
      <c r="E14" s="45"/>
      <c r="F14" s="45"/>
      <c r="G14" s="45"/>
    </row>
    <row r="15" spans="1:10" ht="10.8" customHeight="1" x14ac:dyDescent="0.3">
      <c r="J15" s="5"/>
    </row>
    <row r="16" spans="1:10" ht="107.4" customHeight="1" x14ac:dyDescent="0.3">
      <c r="A16" s="12" t="s">
        <v>33</v>
      </c>
      <c r="B16" s="12" t="s">
        <v>34</v>
      </c>
      <c r="C16" s="12" t="s">
        <v>54</v>
      </c>
      <c r="D16" s="12" t="s">
        <v>35</v>
      </c>
      <c r="E16" s="12" t="s">
        <v>36</v>
      </c>
      <c r="F16" s="12" t="s">
        <v>37</v>
      </c>
      <c r="G16" s="12" t="s">
        <v>38</v>
      </c>
    </row>
    <row r="17" spans="1:14" s="20" customFormat="1" ht="15" customHeight="1" x14ac:dyDescent="0.3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21">
        <v>7</v>
      </c>
    </row>
    <row r="18" spans="1:14" ht="101.4" customHeight="1" x14ac:dyDescent="0.3">
      <c r="A18" s="17">
        <v>1</v>
      </c>
      <c r="B18" s="24" t="s">
        <v>39</v>
      </c>
      <c r="C18" s="12" t="s">
        <v>13</v>
      </c>
      <c r="D18" s="22" t="s">
        <v>40</v>
      </c>
      <c r="E18" s="22" t="s">
        <v>40</v>
      </c>
      <c r="F18" s="22" t="s">
        <v>40</v>
      </c>
      <c r="G18" s="22" t="s">
        <v>40</v>
      </c>
    </row>
    <row r="19" spans="1:14" ht="145.19999999999999" customHeight="1" x14ac:dyDescent="0.3">
      <c r="A19" s="21" t="s">
        <v>14</v>
      </c>
      <c r="B19" s="15" t="s">
        <v>80</v>
      </c>
      <c r="C19" s="12" t="s">
        <v>13</v>
      </c>
      <c r="D19" s="22" t="s">
        <v>67</v>
      </c>
      <c r="E19" s="22" t="s">
        <v>65</v>
      </c>
      <c r="F19" s="22" t="s">
        <v>77</v>
      </c>
      <c r="G19" s="22"/>
      <c r="I19" s="23" t="s">
        <v>42</v>
      </c>
    </row>
    <row r="20" spans="1:14" ht="78" x14ac:dyDescent="0.3">
      <c r="A20" s="21" t="s">
        <v>17</v>
      </c>
      <c r="B20" s="15" t="s">
        <v>52</v>
      </c>
      <c r="C20" s="12" t="s">
        <v>13</v>
      </c>
      <c r="D20" s="22" t="s">
        <v>43</v>
      </c>
      <c r="E20" s="22" t="s">
        <v>16</v>
      </c>
      <c r="F20" s="22" t="s">
        <v>77</v>
      </c>
      <c r="G20" s="22"/>
      <c r="I20" s="23" t="s">
        <v>44</v>
      </c>
    </row>
    <row r="21" spans="1:14" ht="93.6" x14ac:dyDescent="0.3">
      <c r="A21" s="21" t="s">
        <v>19</v>
      </c>
      <c r="B21" s="15" t="s">
        <v>62</v>
      </c>
      <c r="C21" s="12" t="s">
        <v>13</v>
      </c>
      <c r="D21" s="22" t="s">
        <v>40</v>
      </c>
      <c r="E21" s="22" t="s">
        <v>40</v>
      </c>
      <c r="F21" s="22" t="s">
        <v>40</v>
      </c>
      <c r="G21" s="22" t="s">
        <v>40</v>
      </c>
    </row>
    <row r="22" spans="1:14" ht="109.2" x14ac:dyDescent="0.3">
      <c r="A22" s="21" t="s">
        <v>45</v>
      </c>
      <c r="B22" s="15" t="s">
        <v>68</v>
      </c>
      <c r="C22" s="12" t="s">
        <v>13</v>
      </c>
      <c r="D22" s="22" t="s">
        <v>81</v>
      </c>
      <c r="E22" s="36" t="s">
        <v>84</v>
      </c>
      <c r="F22" s="22" t="s">
        <v>41</v>
      </c>
      <c r="G22" s="28"/>
    </row>
    <row r="23" spans="1:14" ht="109.2" x14ac:dyDescent="0.3">
      <c r="A23" s="21" t="s">
        <v>46</v>
      </c>
      <c r="B23" s="15" t="s">
        <v>63</v>
      </c>
      <c r="C23" s="12" t="s">
        <v>13</v>
      </c>
      <c r="D23" s="22" t="s">
        <v>43</v>
      </c>
      <c r="E23" s="22" t="s">
        <v>16</v>
      </c>
      <c r="F23" s="22" t="s">
        <v>77</v>
      </c>
      <c r="G23" s="28"/>
      <c r="I23" s="22" t="s">
        <v>47</v>
      </c>
      <c r="N23" s="22" t="s">
        <v>53</v>
      </c>
    </row>
    <row r="24" spans="1:14" ht="62.4" x14ac:dyDescent="0.3">
      <c r="A24" s="21" t="s">
        <v>20</v>
      </c>
      <c r="B24" s="15" t="s">
        <v>55</v>
      </c>
      <c r="C24" s="12" t="s">
        <v>13</v>
      </c>
      <c r="D24" s="22" t="s">
        <v>40</v>
      </c>
      <c r="E24" s="22" t="s">
        <v>40</v>
      </c>
      <c r="F24" s="22" t="s">
        <v>40</v>
      </c>
      <c r="G24" s="22" t="s">
        <v>40</v>
      </c>
      <c r="I24" s="30"/>
    </row>
    <row r="25" spans="1:14" ht="121.2" customHeight="1" x14ac:dyDescent="0.3">
      <c r="A25" s="21" t="s">
        <v>48</v>
      </c>
      <c r="B25" s="15" t="s">
        <v>64</v>
      </c>
      <c r="C25" s="12" t="s">
        <v>13</v>
      </c>
      <c r="D25" s="22" t="s">
        <v>65</v>
      </c>
      <c r="E25" s="22" t="s">
        <v>16</v>
      </c>
      <c r="F25" s="22" t="s">
        <v>77</v>
      </c>
      <c r="G25" s="22"/>
      <c r="I25" s="30"/>
    </row>
    <row r="26" spans="1:14" ht="59.25" customHeight="1" x14ac:dyDescent="0.3">
      <c r="A26" s="21" t="s">
        <v>50</v>
      </c>
      <c r="B26" s="15" t="s">
        <v>58</v>
      </c>
      <c r="C26" s="12" t="s">
        <v>13</v>
      </c>
      <c r="D26" s="22" t="s">
        <v>66</v>
      </c>
      <c r="E26" s="22" t="s">
        <v>16</v>
      </c>
      <c r="F26" s="22" t="s">
        <v>77</v>
      </c>
      <c r="G26" s="22"/>
      <c r="I26" s="30"/>
    </row>
    <row r="27" spans="1:14" ht="78.75" hidden="1" outlineLevel="1" x14ac:dyDescent="0.25">
      <c r="A27" s="21" t="s">
        <v>20</v>
      </c>
      <c r="B27" s="15" t="s">
        <v>21</v>
      </c>
      <c r="C27" s="12" t="s">
        <v>13</v>
      </c>
      <c r="D27" s="22" t="s">
        <v>40</v>
      </c>
      <c r="E27" s="22" t="s">
        <v>40</v>
      </c>
      <c r="F27" s="22" t="s">
        <v>40</v>
      </c>
      <c r="G27" s="22" t="s">
        <v>40</v>
      </c>
    </row>
    <row r="28" spans="1:14" ht="220.5" hidden="1" outlineLevel="1" x14ac:dyDescent="0.25">
      <c r="A28" s="21" t="s">
        <v>48</v>
      </c>
      <c r="B28" s="15" t="s">
        <v>49</v>
      </c>
      <c r="C28" s="12" t="s">
        <v>13</v>
      </c>
      <c r="D28" s="22" t="s">
        <v>43</v>
      </c>
      <c r="E28" s="22" t="s">
        <v>16</v>
      </c>
      <c r="F28" s="22" t="s">
        <v>16</v>
      </c>
      <c r="G28" s="22" t="s">
        <v>60</v>
      </c>
    </row>
    <row r="29" spans="1:14" ht="78.75" hidden="1" outlineLevel="1" x14ac:dyDescent="0.25">
      <c r="A29" s="21" t="s">
        <v>50</v>
      </c>
      <c r="B29" s="15" t="s">
        <v>51</v>
      </c>
      <c r="C29" s="12" t="s">
        <v>13</v>
      </c>
      <c r="D29" s="22" t="s">
        <v>43</v>
      </c>
      <c r="E29" s="22" t="s">
        <v>16</v>
      </c>
      <c r="F29" s="22" t="s">
        <v>16</v>
      </c>
      <c r="G29" s="22" t="s">
        <v>16</v>
      </c>
    </row>
    <row r="30" spans="1:14" ht="18" collapsed="1" x14ac:dyDescent="0.35">
      <c r="J30" s="18"/>
    </row>
    <row r="31" spans="1:14" ht="18" x14ac:dyDescent="0.35">
      <c r="J31" s="18"/>
    </row>
    <row r="32" spans="1:14" ht="18" x14ac:dyDescent="0.35">
      <c r="J32" s="18"/>
    </row>
    <row r="33" spans="2:10" ht="18" x14ac:dyDescent="0.35">
      <c r="B33" s="6" t="s">
        <v>75</v>
      </c>
      <c r="F33" s="4" t="s">
        <v>76</v>
      </c>
    </row>
    <row r="34" spans="2:10" ht="15.6" x14ac:dyDescent="0.3">
      <c r="J34" s="19"/>
    </row>
  </sheetData>
  <mergeCells count="6">
    <mergeCell ref="A10:G10"/>
    <mergeCell ref="E3:G3"/>
    <mergeCell ref="A12:G12"/>
    <mergeCell ref="A13:G13"/>
    <mergeCell ref="A14:G14"/>
    <mergeCell ref="A11:G11"/>
  </mergeCells>
  <pageMargins left="0.19685039370078741" right="0.19685039370078741" top="0.59055118110236227" bottom="0.19685039370078741" header="0.31496062992125984" footer="0.31496062992125984"/>
  <pageSetup paperSize="9" scale="84" orientation="landscape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13</vt:lpstr>
      <vt:lpstr>Приложение 14</vt:lpstr>
      <vt:lpstr>'Приложение 13'!Заголовки_для_печати</vt:lpstr>
      <vt:lpstr>'Приложение 14'!Заголовки_для_печати</vt:lpstr>
      <vt:lpstr>'Приложение 13'!Область_печати</vt:lpstr>
      <vt:lpstr>'Приложение 14'!Область_печати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2024-07-01T13:06:51Z</dcterms:modified>
</cp:coreProperties>
</file>